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andre</author>
  </authors>
  <commentList>
    <comment ref="A5" authorId="0">
      <text>
        <r>
          <rPr>
            <b/>
            <sz val="9"/>
            <rFont val="Tahoma"/>
            <family val="0"/>
          </rPr>
          <t>andre:</t>
        </r>
        <r>
          <rPr>
            <sz val="9"/>
            <rFont val="Tahoma"/>
            <family val="0"/>
          </rPr>
          <t xml:space="preserve">
3 = very important factor
1 = little important factor
</t>
        </r>
      </text>
    </comment>
    <comment ref="F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Can competitors 
get the link easyly? 3 if link is very hard to get
</t>
        </r>
      </text>
    </comment>
    <comment ref="G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 that includes the link for link
</t>
        </r>
      </text>
    </comment>
    <comment ref="N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compared to link</t>
        </r>
      </text>
    </comment>
    <comment ref="I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link in new content -&gt; 3!</t>
        </r>
      </text>
    </comment>
    <comment ref="H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 content link -&gt; 3
Linklist -&gt; 1</t>
        </r>
      </text>
    </comment>
    <comment ref="K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early in sourcode -&gt; 3
very late in long sourcecode -&gt;1
</t>
        </r>
      </text>
    </comment>
    <comment ref="L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less than 5 external links on page that includes the link -&gt; 3
more than 100 -&gt;1</t>
        </r>
      </text>
    </comment>
    <comment ref="J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Link is placed in very long article with a lot of different elements like pictures and videos and lists --&gt;3
</t>
        </r>
      </text>
    </comment>
    <comment ref="W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1 if all other external links are exect match money keyword anchor text
</t>
        </r>
      </text>
    </comment>
  </commentList>
</comments>
</file>

<file path=xl/sharedStrings.xml><?xml version="1.0" encoding="utf-8"?>
<sst xmlns="http://schemas.openxmlformats.org/spreadsheetml/2006/main" count="34" uniqueCount="34">
  <si>
    <t>Link 1</t>
  </si>
  <si>
    <t>Domain Attributes</t>
  </si>
  <si>
    <t>Quantifier</t>
  </si>
  <si>
    <t>Each attribute is evaluated for each link where 3 means very good and 1 means not so good</t>
  </si>
  <si>
    <t>Heavy to get</t>
  </si>
  <si>
    <t>Topical relevance of page</t>
  </si>
  <si>
    <t>Topical relevance of domain</t>
  </si>
  <si>
    <t>Link Attributes</t>
  </si>
  <si>
    <t>Content 
Freshness</t>
  </si>
  <si>
    <t>Link 
integration</t>
  </si>
  <si>
    <t>Link position</t>
  </si>
  <si>
    <t>Number of external links</t>
  </si>
  <si>
    <t>Age of Domain</t>
  </si>
  <si>
    <t>DomainPop Site Explorer</t>
  </si>
  <si>
    <t>DomainPop SEOMoz</t>
  </si>
  <si>
    <t>DomainPop Sistrix</t>
  </si>
  <si>
    <t>Pagerank</t>
  </si>
  <si>
    <t>Content quantity and quality</t>
  </si>
  <si>
    <t>Domain ranks for target terms</t>
  </si>
  <si>
    <t>Social Signals of Domain</t>
  </si>
  <si>
    <t>Quality of other external links</t>
  </si>
  <si>
    <t>Quality of Backlinks of Domain</t>
  </si>
  <si>
    <t>Anchor 
Text</t>
  </si>
  <si>
    <t>Traffic of Domain maybe via Alexa Rank</t>
  </si>
  <si>
    <t>Total 
Score</t>
  </si>
  <si>
    <t>Link 
Score</t>
  </si>
  <si>
    <t>Domain 
Score</t>
  </si>
  <si>
    <t>Number of 
Link Attributes</t>
  </si>
  <si>
    <t>Number of 
Domain Attributes</t>
  </si>
  <si>
    <t>Average 
Link Quantifier</t>
  </si>
  <si>
    <t>Average 
Domain Quantifier</t>
  </si>
  <si>
    <t>Weight
Link 
Attributes</t>
  </si>
  <si>
    <t>Weight
Domain
Attributes</t>
  </si>
  <si>
    <t>Link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</si>
</sst>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169" fontId="0" fillId="0" borderId="0" xfId="0" applyNumberFormat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2" fontId="2" fillId="0" borderId="13" xfId="0" applyNumberFormat="1" applyFont="1" applyBorder="1" applyAlignment="1">
      <alignment/>
    </xf>
    <xf numFmtId="9" fontId="2" fillId="0" borderId="12" xfId="49" applyFont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2" max="4" width="7.8515625" style="0" customWidth="1"/>
    <col min="5" max="5" width="11.421875" style="4" customWidth="1"/>
    <col min="9" max="12" width="12.7109375" style="0" customWidth="1"/>
    <col min="13" max="13" width="5.8515625" style="0" customWidth="1"/>
    <col min="14" max="14" width="11.421875" style="4" customWidth="1"/>
  </cols>
  <sheetData>
    <row r="1" spans="1:21" ht="75">
      <c r="A1" s="1" t="s">
        <v>3</v>
      </c>
      <c r="B1" s="1"/>
      <c r="C1" s="1"/>
      <c r="D1" s="1"/>
      <c r="E1" s="3"/>
      <c r="F1" s="1"/>
      <c r="G1" s="1"/>
      <c r="H1" s="1"/>
      <c r="I1" s="1"/>
      <c r="J1" s="11" t="s">
        <v>27</v>
      </c>
      <c r="K1" s="12">
        <v>8</v>
      </c>
      <c r="L1" s="11" t="s">
        <v>28</v>
      </c>
      <c r="M1" s="13">
        <v>11</v>
      </c>
      <c r="N1" s="11" t="s">
        <v>29</v>
      </c>
      <c r="O1" s="15">
        <f>(SUM(E5:L5))/K1</f>
        <v>2.25</v>
      </c>
      <c r="P1" s="16" t="s">
        <v>30</v>
      </c>
      <c r="Q1" s="17">
        <f>(SUM(N5:X5))/M1</f>
        <v>1.9090909090909092</v>
      </c>
      <c r="R1" s="16" t="s">
        <v>31</v>
      </c>
      <c r="S1" s="18">
        <v>0.5</v>
      </c>
      <c r="T1" s="16" t="s">
        <v>32</v>
      </c>
      <c r="U1" s="18">
        <f>1-S1</f>
        <v>0.5</v>
      </c>
    </row>
    <row r="2" spans="5:14" ht="15">
      <c r="E2" s="14"/>
      <c r="N2" s="14"/>
    </row>
    <row r="3" spans="5:14" ht="15">
      <c r="E3" s="5" t="s">
        <v>7</v>
      </c>
      <c r="N3" s="5" t="s">
        <v>1</v>
      </c>
    </row>
    <row r="4" spans="2:24" ht="75">
      <c r="B4" s="9" t="s">
        <v>24</v>
      </c>
      <c r="C4" s="2" t="s">
        <v>25</v>
      </c>
      <c r="D4" s="2" t="s">
        <v>26</v>
      </c>
      <c r="E4" s="6" t="s">
        <v>22</v>
      </c>
      <c r="F4" s="2" t="s">
        <v>4</v>
      </c>
      <c r="G4" s="2" t="s">
        <v>5</v>
      </c>
      <c r="H4" s="2" t="s">
        <v>9</v>
      </c>
      <c r="I4" s="2" t="s">
        <v>8</v>
      </c>
      <c r="J4" s="2" t="s">
        <v>17</v>
      </c>
      <c r="K4" s="2" t="s">
        <v>10</v>
      </c>
      <c r="L4" s="2" t="s">
        <v>11</v>
      </c>
      <c r="N4" s="6" t="s">
        <v>6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18</v>
      </c>
      <c r="U4" s="2" t="s">
        <v>19</v>
      </c>
      <c r="V4" s="2" t="s">
        <v>23</v>
      </c>
      <c r="W4" s="2" t="s">
        <v>20</v>
      </c>
      <c r="X4" s="2" t="s">
        <v>21</v>
      </c>
    </row>
    <row r="5" spans="1:24" s="7" customFormat="1" ht="15">
      <c r="A5" s="7" t="s">
        <v>2</v>
      </c>
      <c r="E5" s="8">
        <v>2</v>
      </c>
      <c r="F5" s="7">
        <v>2</v>
      </c>
      <c r="G5" s="7">
        <v>3</v>
      </c>
      <c r="H5" s="7">
        <v>3</v>
      </c>
      <c r="I5" s="7">
        <v>3</v>
      </c>
      <c r="J5" s="7">
        <v>2</v>
      </c>
      <c r="K5" s="7">
        <v>1</v>
      </c>
      <c r="L5" s="7">
        <v>2</v>
      </c>
      <c r="N5" s="8">
        <v>1</v>
      </c>
      <c r="O5" s="7">
        <v>2</v>
      </c>
      <c r="P5" s="7">
        <v>2</v>
      </c>
      <c r="Q5" s="7">
        <v>2</v>
      </c>
      <c r="R5" s="7">
        <v>2</v>
      </c>
      <c r="S5" s="7">
        <v>1</v>
      </c>
      <c r="T5" s="7">
        <v>3</v>
      </c>
      <c r="U5" s="7">
        <v>1</v>
      </c>
      <c r="V5" s="7">
        <v>2</v>
      </c>
      <c r="W5" s="7">
        <v>3</v>
      </c>
      <c r="X5" s="7">
        <v>2</v>
      </c>
    </row>
    <row r="8" spans="1:24" ht="15">
      <c r="A8" t="s">
        <v>0</v>
      </c>
      <c r="B8" s="10">
        <f>(C8*$S$1+D8*$U$1)</f>
        <v>2.1904761904761907</v>
      </c>
      <c r="C8" s="10">
        <f>((E8*E$5+F8*F$5+G8*G$5+H8*H$5+I8*I$5+J8*J$5+K8*K$5+L8*L$5)/$K$1)/$O$1</f>
        <v>2.3333333333333335</v>
      </c>
      <c r="D8" s="10">
        <f>((N8*N$5+O8*O$5+P8*P$5+Q8*Q$5+R8*R$5+S8*S$5+T8*T$5+U8*U$5+V8*V$5+W8*W$5+X8*X$5)/$M$1)/$Q$1</f>
        <v>2.0476190476190474</v>
      </c>
      <c r="E8" s="4">
        <v>3</v>
      </c>
      <c r="F8">
        <v>3</v>
      </c>
      <c r="G8">
        <v>3</v>
      </c>
      <c r="H8">
        <v>1</v>
      </c>
      <c r="I8">
        <v>1</v>
      </c>
      <c r="J8">
        <v>3</v>
      </c>
      <c r="K8">
        <v>3</v>
      </c>
      <c r="L8">
        <v>3</v>
      </c>
      <c r="N8" s="4">
        <v>1</v>
      </c>
      <c r="O8">
        <v>2</v>
      </c>
      <c r="P8">
        <v>3</v>
      </c>
      <c r="Q8">
        <v>2</v>
      </c>
      <c r="R8">
        <v>3</v>
      </c>
      <c r="S8">
        <v>1</v>
      </c>
      <c r="T8">
        <v>2</v>
      </c>
      <c r="U8">
        <v>3</v>
      </c>
      <c r="V8">
        <v>2</v>
      </c>
      <c r="W8">
        <v>2</v>
      </c>
      <c r="X8">
        <v>1</v>
      </c>
    </row>
    <row r="9" spans="1:24" ht="15">
      <c r="A9" t="s">
        <v>33</v>
      </c>
      <c r="B9" s="10">
        <f>(C9*$S$1+D9*$U$1)</f>
        <v>2.142857142857143</v>
      </c>
      <c r="C9" s="10">
        <f>((E9*E$5+F9*F$5+G9*G$5+H9*H$5+I9*I$5+J9*J$5+K9*K$5+L9*L$5)/$K$1)/$O$1</f>
        <v>2</v>
      </c>
      <c r="D9" s="10">
        <f>((N9*N$5+O9*O$5+P9*P$5+Q9*Q$5+R9*R$5+S9*S$5+T9*T$5+U9*U$5+V9*V$5+W9*W$5+X9*X$5)/$M$1)/$Q$1</f>
        <v>2.2857142857142856</v>
      </c>
      <c r="E9" s="4">
        <v>2</v>
      </c>
      <c r="F9">
        <v>2</v>
      </c>
      <c r="G9">
        <v>2</v>
      </c>
      <c r="H9">
        <v>2</v>
      </c>
      <c r="I9">
        <v>1</v>
      </c>
      <c r="J9">
        <v>3</v>
      </c>
      <c r="K9">
        <v>1</v>
      </c>
      <c r="L9">
        <v>3</v>
      </c>
      <c r="N9" s="4">
        <v>2</v>
      </c>
      <c r="O9" s="19">
        <v>2</v>
      </c>
      <c r="P9" s="19">
        <v>3</v>
      </c>
      <c r="Q9" s="19">
        <v>3</v>
      </c>
      <c r="R9" s="19">
        <v>1</v>
      </c>
      <c r="S9" s="19">
        <v>1</v>
      </c>
      <c r="T9" s="19">
        <v>1</v>
      </c>
      <c r="U9" s="19">
        <v>3</v>
      </c>
      <c r="V9" s="19">
        <v>3</v>
      </c>
      <c r="W9" s="19">
        <v>3</v>
      </c>
      <c r="X9" s="19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2012-11-07T16:27:34Z</dcterms:created>
  <dcterms:modified xsi:type="dcterms:W3CDTF">2013-01-07T17:23:49Z</dcterms:modified>
  <cp:category/>
  <cp:version/>
  <cp:contentType/>
  <cp:contentStatus/>
</cp:coreProperties>
</file>